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2"/>
  <workbookPr showInkAnnotation="0"/>
  <mc:AlternateContent xmlns:mc="http://schemas.openxmlformats.org/markup-compatibility/2006">
    <mc:Choice Requires="x15">
      <x15ac:absPath xmlns:x15ac="http://schemas.microsoft.com/office/spreadsheetml/2010/11/ac" url="C:\Users\haidar\LCEC(1)\GIZ - Operations - General\SUFA Schools\Zahle - Bar Elias Elementary Public School\Design_LCEC\3-BoQ\"/>
    </mc:Choice>
  </mc:AlternateContent>
  <xr:revisionPtr revIDLastSave="0" documentId="11_08301F662B2825F3C0AF7FD07675D9149F1A50FF" xr6:coauthVersionLast="47" xr6:coauthVersionMax="47" xr10:uidLastSave="{00000000-0000-0000-0000-000000000000}"/>
  <bookViews>
    <workbookView xWindow="-120" yWindow="-120" windowWidth="38640" windowHeight="21120" tabRatio="668" xr2:uid="{00000000-000D-0000-FFFF-FFFF00000000}"/>
  </bookViews>
  <sheets>
    <sheet name="COVER" sheetId="1" r:id="rId1"/>
    <sheet name="Execution BoQ" sheetId="18" r:id="rId2"/>
  </sheets>
  <definedNames>
    <definedName name="A" localSheetId="1">#REF!</definedName>
    <definedName name="A">#REF!</definedName>
    <definedName name="AA" localSheetId="1">#REF!</definedName>
    <definedName name="AA">#REF!</definedName>
    <definedName name="AS" localSheetId="1">#REF!</definedName>
    <definedName name="AS">#REF!</definedName>
    <definedName name="B" localSheetId="1">#REF!</definedName>
    <definedName name="B">#REF!</definedName>
    <definedName name="BB" localSheetId="1">#REF!</definedName>
    <definedName name="BB">#REF!</definedName>
    <definedName name="bbb" localSheetId="1">#REF!</definedName>
    <definedName name="bbb">#REF!</definedName>
    <definedName name="bbbbb" localSheetId="1">#REF!</definedName>
    <definedName name="bbbbb">#REF!</definedName>
    <definedName name="BUS" localSheetId="1">#REF!</definedName>
    <definedName name="BUS">#REF!</definedName>
    <definedName name="CC" localSheetId="1">#REF!</definedName>
    <definedName name="CC">#REF!</definedName>
    <definedName name="D" localSheetId="1">#REF!</definedName>
    <definedName name="D">#REF!</definedName>
    <definedName name="DD" localSheetId="1">#REF!</definedName>
    <definedName name="DD">#REF!</definedName>
    <definedName name="E" localSheetId="1">#REF!</definedName>
    <definedName name="E">#REF!</definedName>
    <definedName name="EE" localSheetId="1">#REF!</definedName>
    <definedName name="EE">#REF!</definedName>
    <definedName name="F" localSheetId="1">#REF!</definedName>
    <definedName name="F">#REF!</definedName>
    <definedName name="FF" localSheetId="1">#REF!</definedName>
    <definedName name="FF">#REF!</definedName>
    <definedName name="G" localSheetId="1">#REF!</definedName>
    <definedName name="G">#REF!</definedName>
    <definedName name="H" localSheetId="1">#REF!</definedName>
    <definedName name="H">#REF!</definedName>
    <definedName name="HH" localSheetId="1">#REF!</definedName>
    <definedName name="H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LIB" localSheetId="1">#REF!</definedName>
    <definedName name="LIB">#REF!</definedName>
    <definedName name="LL" localSheetId="1">#REF!</definedName>
    <definedName name="LL">#REF!</definedName>
    <definedName name="M" localSheetId="1">#REF!</definedName>
    <definedName name="M">#REF!</definedName>
    <definedName name="N" localSheetId="1">#REF!</definedName>
    <definedName name="N">#REF!</definedName>
    <definedName name="nb" localSheetId="1">#REF!</definedName>
    <definedName name="nb">#REF!</definedName>
    <definedName name="P" localSheetId="1">#REF!</definedName>
    <definedName name="P">#REF!</definedName>
    <definedName name="pp" localSheetId="1">#REF!</definedName>
    <definedName name="pp">#REF!</definedName>
    <definedName name="_xlnm.Print_Area" localSheetId="0">COVER!$A$1:$C$29</definedName>
    <definedName name="_xlnm.Print_Area" localSheetId="1">'Execution BoQ'!$B$2:$E$42</definedName>
    <definedName name="_xlnm.Print_Titles" localSheetId="1">'Execution BoQ'!$2:$5</definedName>
    <definedName name="Q" localSheetId="1">#REF!</definedName>
    <definedName name="Q">#REF!</definedName>
    <definedName name="S" localSheetId="1">#REF!</definedName>
    <definedName name="S">#REF!</definedName>
    <definedName name="sr" localSheetId="1">#REF!</definedName>
    <definedName name="sr">#REF!</definedName>
    <definedName name="sssss" localSheetId="1">#REF!</definedName>
    <definedName name="sssss">#REF!</definedName>
    <definedName name="T" localSheetId="1">#REF!</definedName>
    <definedName name="T">#REF!</definedName>
    <definedName name="U" localSheetId="1">#REF!</definedName>
    <definedName name="U">#REF!</definedName>
    <definedName name="V" localSheetId="1">#REF!</definedName>
    <definedName name="V">#REF!</definedName>
    <definedName name="W" localSheetId="1">#REF!</definedName>
    <definedName name="W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ZZ" localSheetId="1">#REF!</definedName>
    <definedName name="ZZ">#REF!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8" l="1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41" i="18"/>
  <c r="B44" i="18"/>
  <c r="B45" i="18"/>
  <c r="B46" i="18"/>
  <c r="B47" i="18"/>
  <c r="B48" i="18"/>
  <c r="B49" i="18"/>
  <c r="B50" i="18"/>
  <c r="B51" i="18"/>
  <c r="B52" i="18"/>
  <c r="B54" i="18"/>
</calcChain>
</file>

<file path=xl/sharedStrings.xml><?xml version="1.0" encoding="utf-8"?>
<sst xmlns="http://schemas.openxmlformats.org/spreadsheetml/2006/main" count="110" uniqueCount="63">
  <si>
    <t>SUFA PROJECT</t>
  </si>
  <si>
    <t>Bar Elias Elementary Public School</t>
  </si>
  <si>
    <t>"REEE" MEASURES</t>
  </si>
  <si>
    <t>Bill Of Quantities</t>
  </si>
  <si>
    <t>Client:</t>
  </si>
  <si>
    <t xml:space="preserve"> BoQ for Execution</t>
  </si>
  <si>
    <t>ITEM</t>
  </si>
  <si>
    <t>DESCRIPTION</t>
  </si>
  <si>
    <t>Quantities in TD</t>
  </si>
  <si>
    <t>UNIT</t>
  </si>
  <si>
    <t>Estimated Unit Price ($)</t>
  </si>
  <si>
    <t>Total Price ($)</t>
  </si>
  <si>
    <t>HYBRID SOLAR PV SYSTEM WITH STORAGE</t>
  </si>
  <si>
    <t>INSTALLATION OF ITEMS:</t>
  </si>
  <si>
    <t>Monocrystalline Solar panels - 410Wp</t>
  </si>
  <si>
    <t>Item</t>
  </si>
  <si>
    <t>Monocrystalline Solar panels - Spare Parts</t>
  </si>
  <si>
    <t>Voltronic Aspire 2.2 kW LS</t>
  </si>
  <si>
    <t>Battery Bank (24 Batteries) including Steel Rack</t>
  </si>
  <si>
    <t>DC Surge Protection Device : SPD DC (Onesto BY7-40/3-1000)</t>
  </si>
  <si>
    <t>AC Surge Protection Device : SPD AC (Onesto BY7-40/4-385).</t>
  </si>
  <si>
    <t>PV Cables: 1Cx4mm2 Annealed Tinned Flexible copper conductor solar DC cable (UV Protected, XLPO Insulated)</t>
  </si>
  <si>
    <t>m</t>
  </si>
  <si>
    <t>MC4 Connectors</t>
  </si>
  <si>
    <t>Pairs</t>
  </si>
  <si>
    <t>PROCUREMENT &amp; INSTALLATION OF ITEMS - TO BE AS PER THE DESIGN &amp; SPECS OF THE RFP</t>
  </si>
  <si>
    <t>Three Phase Hybrid Inverter 10 kVA</t>
  </si>
  <si>
    <t>DC disconnect switch - 20A</t>
  </si>
  <si>
    <t>2P DC fuses with fuse holder- 20A</t>
  </si>
  <si>
    <t>DC cable - 70mm2</t>
  </si>
  <si>
    <t>TBD</t>
  </si>
  <si>
    <t>2P DC Breaker - 200A</t>
  </si>
  <si>
    <t>2P DC Fuse with fuse holder - 200A</t>
  </si>
  <si>
    <t>AC cable - 2x4mm2</t>
  </si>
  <si>
    <t>AC cable - 4x10mm2</t>
  </si>
  <si>
    <t>AC cable - 4x16mm2</t>
  </si>
  <si>
    <t>Earthing cable G/Y PVC insulated for equipment and steel structure grounding - 4mm2</t>
  </si>
  <si>
    <t>Earthing cable G/Y PVC insulated for equipment and steel structure grounding - 16mm2</t>
  </si>
  <si>
    <t>2P AC breakers - 20A</t>
  </si>
  <si>
    <t>4P AC breakers - 20A</t>
  </si>
  <si>
    <t>4P AC breakers - 40A</t>
  </si>
  <si>
    <t>4P RCBO 300mA - 20A</t>
  </si>
  <si>
    <t>4P 63A AC Change over switches</t>
  </si>
  <si>
    <t>2P 63A AC Change over switches</t>
  </si>
  <si>
    <t>- Power Meter on the AC output side as per the SLD
- Phase Failure/ Over_Under voltage protection relay with corresponding Contactor on the AC input side as per the SLD</t>
  </si>
  <si>
    <t>LS</t>
  </si>
  <si>
    <t>DC electrical panelboard, AC electrical Panelboards; to include all components of the SLD</t>
  </si>
  <si>
    <t>INDOOR AIR QUALITY SENSORS</t>
  </si>
  <si>
    <t>IS sensors shall be connected to the nearby power plug;
IS sensors shall be configured thru existing Wi-Fi access point (provided by the School IT Department).</t>
  </si>
  <si>
    <t>Installation, setup and configuration of Air Quality sensors as indicated in the Drawings.</t>
  </si>
  <si>
    <t>GENERAL ITEMS</t>
  </si>
  <si>
    <t xml:space="preserve">Testing and commissioning of all Electrical Systems, including training the School staff to handle the systems. </t>
  </si>
  <si>
    <t>Identification and labeling of cables, wires, panel boards and  all other equipment mentioned in this BOQ .</t>
  </si>
  <si>
    <t>Net metering application and installation</t>
  </si>
  <si>
    <t>Safety equipment: One fire extinguisher &amp; one Hydro Fluoride sensor with alarm</t>
  </si>
  <si>
    <t>Steel structure for PV panels, including all necessary accessories</t>
  </si>
  <si>
    <t>Transportation of energy items from LCEC warehouse to the school</t>
  </si>
  <si>
    <t>New earthing system dedicated to the PV system</t>
  </si>
  <si>
    <t>Energy Study for BE - Energy production simulation and savings estimation</t>
  </si>
  <si>
    <t>Material Submittals, Shop drawing and As-Built drawings, Operation and Maintenance Manuals</t>
  </si>
  <si>
    <t>OPTIONAL ITEM (MIGHT NOT BE INCLUDED - TO BE PRICED)</t>
  </si>
  <si>
    <t>External Lighting Protection System (LPS)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</si>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</sst>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-[$$-409]* #,##0.00_ ;_-[$$-409]* \-#,##0.00\ ;_-[$$-409]* &quot;-&quot;??_ ;_-@_ "/>
    <numFmt numFmtId="165" formatCode="_-* #,##0.00\ _€_-;\-* #,##0.00\ _€_-;_-* &quot;-&quot;??\ _€_-;_-@_-"/>
  </numFmts>
  <fonts count="23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6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178"/>
    </font>
    <font>
      <sz val="10"/>
      <name val="MS Sans Serif"/>
      <family val="2"/>
    </font>
    <font>
      <b/>
      <sz val="12"/>
      <name val="Karl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4">
    <xf numFmtId="1" fontId="0" fillId="0" borderId="0"/>
    <xf numFmtId="0" fontId="15" fillId="0" borderId="1"/>
    <xf numFmtId="0" fontId="2" fillId="0" borderId="1"/>
    <xf numFmtId="1" fontId="14" fillId="0" borderId="3">
      <alignment horizontal="justify" wrapText="1"/>
    </xf>
    <xf numFmtId="0" fontId="17" fillId="0" borderId="1"/>
    <xf numFmtId="165" fontId="17" fillId="0" borderId="1" applyFont="0" applyFill="0" applyBorder="0" applyAlignment="0" applyProtection="0"/>
    <xf numFmtId="0" fontId="20" fillId="0" borderId="1"/>
    <xf numFmtId="44" fontId="20" fillId="0" borderId="1" applyFont="0" applyFill="0" applyBorder="0" applyAlignment="0" applyProtection="0"/>
    <xf numFmtId="44" fontId="17" fillId="0" borderId="1" applyFont="0" applyFill="0" applyBorder="0" applyAlignment="0" applyProtection="0"/>
    <xf numFmtId="1" fontId="21" fillId="0" borderId="1"/>
    <xf numFmtId="0" fontId="1" fillId="0" borderId="1"/>
    <xf numFmtId="9" fontId="21" fillId="0" borderId="1" applyFont="0" applyFill="0" applyBorder="0" applyAlignment="0" applyProtection="0"/>
    <xf numFmtId="0" fontId="17" fillId="0" borderId="1"/>
    <xf numFmtId="0" fontId="17" fillId="0" borderId="1"/>
  </cellStyleXfs>
  <cellXfs count="111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9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44" fontId="4" fillId="0" borderId="1" xfId="0" applyNumberFormat="1" applyFont="1" applyBorder="1" applyAlignment="1" applyProtection="1">
      <alignment horizontal="left" vertical="center" wrapText="1"/>
      <protection locked="0"/>
    </xf>
    <xf numFmtId="1" fontId="10" fillId="0" borderId="1" xfId="0" applyFont="1" applyBorder="1" applyAlignment="1" applyProtection="1">
      <alignment horizontal="left" wrapText="1"/>
      <protection locked="0"/>
    </xf>
    <xf numFmtId="1" fontId="10" fillId="0" borderId="1" xfId="0" applyFont="1" applyBorder="1" applyAlignment="1" applyProtection="1">
      <alignment horizontal="center" vertical="center" wrapText="1"/>
      <protection locked="0"/>
    </xf>
    <xf numFmtId="4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22" fillId="0" borderId="27" xfId="0" applyFont="1" applyBorder="1" applyAlignment="1" applyProtection="1">
      <alignment horizontal="center" vertical="top" wrapText="1"/>
      <protection locked="0"/>
    </xf>
    <xf numFmtId="0" fontId="21" fillId="0" borderId="10" xfId="0" applyNumberFormat="1" applyFont="1" applyBorder="1" applyAlignment="1">
      <alignment horizontal="left" vertical="center" wrapText="1"/>
    </xf>
    <xf numFmtId="0" fontId="21" fillId="0" borderId="2" xfId="0" applyNumberFormat="1" applyFont="1" applyBorder="1" applyAlignment="1">
      <alignment horizontal="left" vertical="center" wrapText="1"/>
    </xf>
    <xf numFmtId="1" fontId="0" fillId="0" borderId="1" xfId="0" applyBorder="1" applyAlignment="1">
      <alignment horizontal="left" vertical="top" wrapText="1"/>
    </xf>
    <xf numFmtId="1" fontId="0" fillId="0" borderId="33" xfId="0" applyBorder="1" applyAlignment="1">
      <alignment horizontal="left" vertical="top" wrapText="1"/>
    </xf>
    <xf numFmtId="0" fontId="13" fillId="2" borderId="18" xfId="4" applyFont="1" applyFill="1" applyBorder="1" applyAlignment="1">
      <alignment horizontal="center" vertical="center"/>
    </xf>
    <xf numFmtId="0" fontId="13" fillId="2" borderId="19" xfId="4" applyFont="1" applyFill="1" applyBorder="1" applyAlignment="1">
      <alignment horizontal="center" vertical="center"/>
    </xf>
    <xf numFmtId="1" fontId="18" fillId="0" borderId="19" xfId="0" applyFont="1" applyBorder="1" applyAlignment="1">
      <alignment horizontal="center" vertical="center" wrapText="1"/>
    </xf>
    <xf numFmtId="0" fontId="19" fillId="2" borderId="20" xfId="4" applyFont="1" applyFill="1" applyBorder="1" applyAlignment="1">
      <alignment horizontal="center" vertical="center"/>
    </xf>
    <xf numFmtId="0" fontId="19" fillId="2" borderId="20" xfId="4" applyFont="1" applyFill="1" applyBorder="1" applyAlignment="1">
      <alignment horizontal="center" vertical="center" wrapText="1"/>
    </xf>
    <xf numFmtId="0" fontId="12" fillId="0" borderId="12" xfId="4" applyFont="1" applyBorder="1" applyAlignment="1">
      <alignment horizontal="center" vertical="center"/>
    </xf>
    <xf numFmtId="1" fontId="12" fillId="0" borderId="13" xfId="0" applyFont="1" applyBorder="1" applyAlignment="1">
      <alignment vertical="center" wrapText="1"/>
    </xf>
    <xf numFmtId="0" fontId="12" fillId="0" borderId="13" xfId="4" applyFont="1" applyBorder="1" applyAlignment="1">
      <alignment horizontal="center" vertical="center"/>
    </xf>
    <xf numFmtId="0" fontId="12" fillId="0" borderId="14" xfId="4" applyFont="1" applyBorder="1" applyAlignment="1">
      <alignment horizontal="center" vertical="center"/>
    </xf>
    <xf numFmtId="1" fontId="12" fillId="0" borderId="2" xfId="0" applyFont="1" applyBorder="1" applyAlignment="1">
      <alignment vertical="center" wrapText="1"/>
    </xf>
    <xf numFmtId="0" fontId="12" fillId="0" borderId="2" xfId="4" applyFont="1" applyBorder="1" applyAlignment="1">
      <alignment horizontal="center" vertical="center"/>
    </xf>
    <xf numFmtId="0" fontId="12" fillId="0" borderId="5" xfId="4" applyFont="1" applyBorder="1" applyAlignment="1">
      <alignment horizontal="center" vertical="center"/>
    </xf>
    <xf numFmtId="1" fontId="12" fillId="0" borderId="10" xfId="0" applyFont="1" applyBorder="1" applyAlignment="1">
      <alignment vertical="center" wrapText="1"/>
    </xf>
    <xf numFmtId="0" fontId="12" fillId="0" borderId="10" xfId="4" applyFont="1" applyBorder="1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1" fontId="12" fillId="0" borderId="12" xfId="0" applyFont="1" applyBorder="1" applyAlignment="1">
      <alignment horizontal="center" vertical="center" wrapText="1"/>
    </xf>
    <xf numFmtId="1" fontId="12" fillId="0" borderId="2" xfId="0" quotePrefix="1" applyFont="1" applyBorder="1" applyAlignment="1">
      <alignment vertical="center" wrapText="1"/>
    </xf>
    <xf numFmtId="1" fontId="12" fillId="0" borderId="24" xfId="0" applyFont="1" applyBorder="1" applyAlignment="1">
      <alignment horizontal="center" vertical="center" wrapText="1"/>
    </xf>
    <xf numFmtId="0" fontId="12" fillId="0" borderId="9" xfId="4" applyFont="1" applyBorder="1" applyAlignment="1">
      <alignment horizontal="center" vertical="center"/>
    </xf>
    <xf numFmtId="0" fontId="13" fillId="0" borderId="28" xfId="4" applyFont="1" applyBorder="1" applyAlignment="1">
      <alignment horizontal="center" vertical="center"/>
    </xf>
    <xf numFmtId="1" fontId="12" fillId="0" borderId="4" xfId="4" applyNumberFormat="1" applyFont="1" applyBorder="1" applyAlignment="1">
      <alignment horizontal="center" vertical="center"/>
    </xf>
    <xf numFmtId="0" fontId="12" fillId="0" borderId="13" xfId="4" applyFont="1" applyBorder="1" applyAlignment="1">
      <alignment horizontal="center" vertical="center" wrapText="1"/>
    </xf>
    <xf numFmtId="1" fontId="12" fillId="0" borderId="12" xfId="4" applyNumberFormat="1" applyFont="1" applyBorder="1" applyAlignment="1">
      <alignment horizontal="center" vertical="center"/>
    </xf>
    <xf numFmtId="0" fontId="12" fillId="0" borderId="14" xfId="4" applyFont="1" applyBorder="1" applyAlignment="1">
      <alignment horizontal="center" vertical="center" wrapText="1"/>
    </xf>
    <xf numFmtId="1" fontId="21" fillId="0" borderId="2" xfId="0" applyFont="1" applyBorder="1" applyAlignment="1">
      <alignment horizontal="left" vertical="top" wrapText="1"/>
    </xf>
    <xf numFmtId="0" fontId="12" fillId="0" borderId="2" xfId="4" applyFont="1" applyBorder="1" applyAlignment="1">
      <alignment horizontal="center" vertical="center" wrapText="1"/>
    </xf>
    <xf numFmtId="0" fontId="12" fillId="0" borderId="5" xfId="4" applyFont="1" applyBorder="1" applyAlignment="1">
      <alignment horizontal="center" vertical="center" wrapText="1"/>
    </xf>
    <xf numFmtId="1" fontId="21" fillId="0" borderId="10" xfId="0" applyFont="1" applyBorder="1" applyAlignment="1">
      <alignment horizontal="left" vertical="top" wrapText="1"/>
    </xf>
    <xf numFmtId="0" fontId="12" fillId="0" borderId="10" xfId="4" applyFont="1" applyBorder="1" applyAlignment="1">
      <alignment horizontal="center" vertical="center" wrapText="1"/>
    </xf>
    <xf numFmtId="0" fontId="12" fillId="0" borderId="11" xfId="4" applyFont="1" applyBorder="1" applyAlignment="1">
      <alignment horizontal="center" vertical="center" wrapText="1"/>
    </xf>
    <xf numFmtId="1" fontId="12" fillId="0" borderId="9" xfId="4" applyNumberFormat="1" applyFont="1" applyBorder="1" applyAlignment="1">
      <alignment horizontal="center" vertical="center"/>
    </xf>
    <xf numFmtId="0" fontId="12" fillId="0" borderId="14" xfId="4" applyFont="1" applyBorder="1" applyAlignment="1" applyProtection="1">
      <alignment horizontal="center" vertical="center"/>
      <protection locked="0"/>
    </xf>
    <xf numFmtId="0" fontId="12" fillId="0" borderId="29" xfId="4" applyFont="1" applyBorder="1" applyAlignment="1" applyProtection="1">
      <alignment horizontal="center" vertical="center"/>
      <protection locked="0"/>
    </xf>
    <xf numFmtId="2" fontId="12" fillId="0" borderId="14" xfId="4" applyNumberFormat="1" applyFont="1" applyBorder="1" applyAlignment="1" applyProtection="1">
      <alignment horizontal="center" vertical="center"/>
      <protection locked="0"/>
    </xf>
    <xf numFmtId="1" fontId="12" fillId="0" borderId="14" xfId="4" applyNumberFormat="1" applyFont="1" applyBorder="1" applyAlignment="1" applyProtection="1">
      <alignment horizontal="center" vertical="center"/>
      <protection locked="0"/>
    </xf>
    <xf numFmtId="0" fontId="12" fillId="0" borderId="2" xfId="4" applyFont="1" applyBorder="1" applyAlignment="1" applyProtection="1">
      <alignment horizontal="center" vertical="center"/>
      <protection locked="0"/>
    </xf>
    <xf numFmtId="0" fontId="12" fillId="0" borderId="5" xfId="4" applyFont="1" applyBorder="1" applyAlignment="1" applyProtection="1">
      <alignment horizontal="center" vertical="center"/>
      <protection locked="0"/>
    </xf>
    <xf numFmtId="0" fontId="12" fillId="0" borderId="11" xfId="4" applyFont="1" applyBorder="1" applyAlignment="1" applyProtection="1">
      <alignment horizontal="center" vertical="center"/>
      <protection locked="0"/>
    </xf>
    <xf numFmtId="1" fontId="22" fillId="5" borderId="1" xfId="0" applyFont="1" applyFill="1" applyBorder="1" applyAlignment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1" fontId="12" fillId="0" borderId="15" xfId="0" applyFont="1" applyBorder="1" applyAlignment="1">
      <alignment horizontal="center" vertical="center" wrapText="1"/>
    </xf>
    <xf numFmtId="1" fontId="12" fillId="0" borderId="16" xfId="0" applyFont="1" applyBorder="1" applyAlignment="1">
      <alignment horizontal="center" vertical="center" wrapText="1"/>
    </xf>
    <xf numFmtId="1" fontId="12" fillId="0" borderId="17" xfId="0" applyFont="1" applyBorder="1" applyAlignment="1">
      <alignment horizontal="center" vertical="center" wrapText="1"/>
    </xf>
    <xf numFmtId="1" fontId="11" fillId="0" borderId="26" xfId="0" applyFont="1" applyBorder="1" applyAlignment="1">
      <alignment horizontal="center" vertical="center" wrapText="1"/>
    </xf>
    <xf numFmtId="1" fontId="11" fillId="0" borderId="25" xfId="0" applyFont="1" applyBorder="1" applyAlignment="1">
      <alignment horizontal="center" vertical="center" wrapText="1"/>
    </xf>
    <xf numFmtId="1" fontId="11" fillId="0" borderId="34" xfId="0" applyFont="1" applyBorder="1" applyAlignment="1">
      <alignment horizontal="center" vertical="center" wrapText="1"/>
    </xf>
    <xf numFmtId="1" fontId="13" fillId="0" borderId="15" xfId="0" applyFont="1" applyBorder="1" applyAlignment="1">
      <alignment horizontal="center" vertical="center"/>
    </xf>
    <xf numFmtId="1" fontId="13" fillId="0" borderId="16" xfId="0" applyFont="1" applyBorder="1" applyAlignment="1">
      <alignment horizontal="center" vertical="center"/>
    </xf>
    <xf numFmtId="1" fontId="13" fillId="0" borderId="17" xfId="0" applyFont="1" applyBorder="1" applyAlignment="1">
      <alignment horizontal="center" vertical="center"/>
    </xf>
    <xf numFmtId="1" fontId="0" fillId="0" borderId="15" xfId="0" applyBorder="1" applyAlignment="1">
      <alignment horizontal="center" vertical="top" wrapText="1"/>
    </xf>
    <xf numFmtId="1" fontId="0" fillId="0" borderId="16" xfId="0" applyBorder="1" applyAlignment="1">
      <alignment horizontal="center" vertical="top" wrapText="1"/>
    </xf>
    <xf numFmtId="1" fontId="0" fillId="0" borderId="17" xfId="0" applyBorder="1" applyAlignment="1">
      <alignment horizontal="center" vertical="top" wrapText="1"/>
    </xf>
    <xf numFmtId="0" fontId="13" fillId="3" borderId="15" xfId="4" applyFont="1" applyFill="1" applyBorder="1" applyAlignment="1">
      <alignment horizontal="center" vertical="center"/>
    </xf>
    <xf numFmtId="0" fontId="13" fillId="3" borderId="16" xfId="4" applyFont="1" applyFill="1" applyBorder="1" applyAlignment="1">
      <alignment horizontal="center" vertical="center"/>
    </xf>
    <xf numFmtId="0" fontId="13" fillId="3" borderId="17" xfId="4" applyFont="1" applyFill="1" applyBorder="1" applyAlignment="1">
      <alignment horizontal="center" vertical="center"/>
    </xf>
    <xf numFmtId="0" fontId="12" fillId="0" borderId="15" xfId="4" applyFont="1" applyBorder="1" applyAlignment="1">
      <alignment horizontal="left" vertical="center" wrapText="1"/>
    </xf>
    <xf numFmtId="0" fontId="12" fillId="0" borderId="16" xfId="4" applyFont="1" applyBorder="1" applyAlignment="1">
      <alignment horizontal="left" vertical="center" wrapText="1"/>
    </xf>
    <xf numFmtId="0" fontId="12" fillId="0" borderId="17" xfId="4" applyFont="1" applyBorder="1" applyAlignment="1">
      <alignment horizontal="left" vertical="center" wrapText="1"/>
    </xf>
    <xf numFmtId="0" fontId="12" fillId="0" borderId="15" xfId="4" applyFont="1" applyBorder="1" applyAlignment="1">
      <alignment horizontal="center" vertical="center"/>
    </xf>
    <xf numFmtId="0" fontId="12" fillId="0" borderId="16" xfId="4" applyFont="1" applyBorder="1" applyAlignment="1">
      <alignment horizontal="center" vertical="center"/>
    </xf>
    <xf numFmtId="0" fontId="12" fillId="0" borderId="17" xfId="4" applyFont="1" applyBorder="1" applyAlignment="1">
      <alignment horizontal="center" vertical="center"/>
    </xf>
    <xf numFmtId="0" fontId="13" fillId="0" borderId="30" xfId="0" applyNumberFormat="1" applyFont="1" applyBorder="1" applyAlignment="1">
      <alignment horizontal="center" vertical="center"/>
    </xf>
    <xf numFmtId="0" fontId="13" fillId="0" borderId="31" xfId="0" applyNumberFormat="1" applyFont="1" applyBorder="1" applyAlignment="1">
      <alignment horizontal="center" vertical="center"/>
    </xf>
    <xf numFmtId="0" fontId="13" fillId="0" borderId="32" xfId="0" applyNumberFormat="1" applyFont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center" vertical="center" wrapText="1"/>
    </xf>
    <xf numFmtId="164" fontId="16" fillId="2" borderId="7" xfId="0" applyNumberFormat="1" applyFont="1" applyFill="1" applyBorder="1" applyAlignment="1">
      <alignment horizontal="center" vertical="center" wrapText="1"/>
    </xf>
    <xf numFmtId="164" fontId="16" fillId="2" borderId="8" xfId="0" applyNumberFormat="1" applyFont="1" applyFill="1" applyBorder="1" applyAlignment="1">
      <alignment horizontal="center" vertical="center" wrapText="1"/>
    </xf>
    <xf numFmtId="164" fontId="16" fillId="2" borderId="21" xfId="0" applyNumberFormat="1" applyFont="1" applyFill="1" applyBorder="1" applyAlignment="1">
      <alignment horizontal="center" vertical="center" wrapText="1"/>
    </xf>
    <xf numFmtId="164" fontId="16" fillId="2" borderId="22" xfId="0" applyNumberFormat="1" applyFont="1" applyFill="1" applyBorder="1" applyAlignment="1">
      <alignment horizontal="center" vertical="center" wrapText="1"/>
    </xf>
    <xf numFmtId="164" fontId="16" fillId="2" borderId="23" xfId="0" applyNumberFormat="1" applyFont="1" applyFill="1" applyBorder="1" applyAlignment="1">
      <alignment horizontal="center" vertical="center" wrapText="1"/>
    </xf>
    <xf numFmtId="0" fontId="13" fillId="0" borderId="15" xfId="4" applyFont="1" applyBorder="1" applyAlignment="1">
      <alignment horizontal="center" vertical="center" wrapText="1"/>
    </xf>
    <xf numFmtId="0" fontId="13" fillId="0" borderId="16" xfId="4" applyFont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 wrapText="1"/>
    </xf>
    <xf numFmtId="0" fontId="13" fillId="4" borderId="15" xfId="4" applyFont="1" applyFill="1" applyBorder="1" applyAlignment="1">
      <alignment horizontal="center" vertical="center"/>
    </xf>
    <xf numFmtId="0" fontId="13" fillId="4" borderId="16" xfId="4" applyFont="1" applyFill="1" applyBorder="1" applyAlignment="1">
      <alignment horizontal="center" vertical="center"/>
    </xf>
    <xf numFmtId="0" fontId="13" fillId="4" borderId="17" xfId="4" applyFont="1" applyFill="1" applyBorder="1" applyAlignment="1">
      <alignment horizontal="center" vertical="center"/>
    </xf>
    <xf numFmtId="164" fontId="16" fillId="2" borderId="21" xfId="0" applyNumberFormat="1" applyFont="1" applyFill="1" applyBorder="1" applyAlignment="1">
      <alignment horizontal="center" vertical="center"/>
    </xf>
    <xf numFmtId="164" fontId="16" fillId="2" borderId="22" xfId="0" applyNumberFormat="1" applyFont="1" applyFill="1" applyBorder="1" applyAlignment="1">
      <alignment horizontal="center" vertical="center"/>
    </xf>
    <xf numFmtId="164" fontId="16" fillId="2" borderId="23" xfId="0" applyNumberFormat="1" applyFont="1" applyFill="1" applyBorder="1" applyAlignment="1">
      <alignment horizontal="center" vertical="center"/>
    </xf>
  </cellXfs>
  <cellStyles count="14">
    <cellStyle name="Comma 10" xfId="5" xr:uid="{00000000-0005-0000-0000-000000000000}"/>
    <cellStyle name="Currency 2" xfId="7" xr:uid="{00000000-0005-0000-0000-000001000000}"/>
    <cellStyle name="Currency 2 2" xfId="8" xr:uid="{00000000-0005-0000-0000-000002000000}"/>
    <cellStyle name="Normal" xfId="0" builtinId="0"/>
    <cellStyle name="Normal 2" xfId="3" xr:uid="{00000000-0005-0000-0000-000004000000}"/>
    <cellStyle name="Normal 2 2" xfId="4" xr:uid="{00000000-0005-0000-0000-000005000000}"/>
    <cellStyle name="Normal 2 2 2" xfId="12" xr:uid="{00000000-0005-0000-0000-000006000000}"/>
    <cellStyle name="Normal 2 3" xfId="1" xr:uid="{00000000-0005-0000-0000-000007000000}"/>
    <cellStyle name="Normal 3" xfId="6" xr:uid="{00000000-0005-0000-0000-000008000000}"/>
    <cellStyle name="Normal 4" xfId="9" xr:uid="{00000000-0005-0000-0000-000009000000}"/>
    <cellStyle name="Normal 5" xfId="13" xr:uid="{00000000-0005-0000-0000-00000A000000}"/>
    <cellStyle name="Normal 6" xfId="2" xr:uid="{00000000-0005-0000-0000-00000B000000}"/>
    <cellStyle name="Normal 6 2" xfId="10" xr:uid="{00000000-0005-0000-0000-00000C000000}"/>
    <cellStyle name="Percent 2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22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9525</xdr:rowOff>
    </xdr:from>
    <xdr:to>
      <xdr:col>2</xdr:col>
      <xdr:colOff>597027</xdr:colOff>
      <xdr:row>2</xdr:row>
      <xdr:rowOff>403069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025652" cy="603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tabSelected="1" view="pageLayout" zoomScaleNormal="82" workbookViewId="0">
      <selection sqref="A1:C1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68"/>
      <c r="B1" s="67"/>
      <c r="C1" s="67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69" t="s">
        <v>0</v>
      </c>
      <c r="B4" s="67"/>
      <c r="C4" s="67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70" t="s">
        <v>1</v>
      </c>
      <c r="B5" s="67"/>
      <c r="C5" s="67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71" t="s">
        <v>2</v>
      </c>
      <c r="B6" s="67"/>
      <c r="C6" s="67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3.25">
      <c r="A7" s="10"/>
      <c r="B7" s="11"/>
      <c r="C7" s="11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10"/>
      <c r="B8" s="11"/>
      <c r="C8" s="11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3.25" customHeight="1">
      <c r="A9" s="10"/>
      <c r="B9" s="11"/>
      <c r="C9" s="11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3.25">
      <c r="A10" s="10"/>
      <c r="B10" s="11"/>
      <c r="C10" s="11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6.25" customHeight="1">
      <c r="A11" s="10"/>
      <c r="B11" s="11"/>
      <c r="C11" s="11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3.25">
      <c r="A12" s="10"/>
      <c r="B12" s="11"/>
      <c r="C12" s="11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1" customHeight="1">
      <c r="A13" s="10"/>
      <c r="B13" s="11"/>
      <c r="C13" s="11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3.25">
      <c r="A14" s="10"/>
      <c r="B14" s="11"/>
      <c r="C14" s="11"/>
      <c r="D14" s="11"/>
      <c r="E14" s="1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7.75" customHeight="1">
      <c r="A15" s="70" t="s">
        <v>3</v>
      </c>
      <c r="B15" s="67"/>
      <c r="C15" s="67"/>
      <c r="D15" s="7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66"/>
      <c r="B16" s="67"/>
      <c r="C16" s="67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4" customHeight="1">
      <c r="A21" s="10"/>
      <c r="B21" s="10"/>
      <c r="C21" s="10"/>
      <c r="D21" s="12"/>
      <c r="E21" s="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25.5" customHeight="1">
      <c r="A22" s="10"/>
      <c r="B22" s="13" t="s">
        <v>4</v>
      </c>
      <c r="C22" s="11"/>
      <c r="D22" s="11"/>
      <c r="E22" s="1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>
      <c r="A23" s="14"/>
      <c r="B23" s="15"/>
      <c r="C23" s="16"/>
      <c r="D23" s="14"/>
      <c r="E23" s="17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2.25" customHeight="1">
      <c r="A24" s="14"/>
      <c r="B24" s="1"/>
      <c r="C24" s="14"/>
      <c r="D24" s="14"/>
      <c r="E24" s="18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36.75" customHeight="1">
      <c r="A25" s="14"/>
      <c r="B25" s="6"/>
      <c r="C25" s="14"/>
      <c r="D25" s="14"/>
      <c r="E25" s="6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>
      <c r="A26" s="14"/>
      <c r="B26" s="1"/>
      <c r="C26" s="14"/>
      <c r="D26" s="19"/>
      <c r="E26" s="19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78" customHeight="1">
      <c r="A27" s="19"/>
      <c r="B27" s="19"/>
      <c r="C27" s="19"/>
      <c r="D27" s="14"/>
      <c r="E27" s="6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>
      <c r="A28" s="14"/>
      <c r="B28" s="6"/>
      <c r="C28" s="14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75" customHeight="1">
      <c r="A29" s="1"/>
      <c r="B29" s="1"/>
      <c r="C29" s="1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68.25" customHeight="1">
      <c r="A30" s="14"/>
      <c r="B30" s="6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14"/>
      <c r="B31" s="15"/>
      <c r="C31" s="14"/>
      <c r="D31" s="14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  <c r="E48" s="1"/>
    </row>
    <row r="49" spans="1:4" ht="15" customHeight="1">
      <c r="A49" s="1"/>
      <c r="B49" s="1"/>
      <c r="C49" s="1"/>
      <c r="D49" s="1"/>
    </row>
  </sheetData>
  <sheetProtection algorithmName="SHA-512" hashValue="++4C24mZv3p7n5Q71G0Tu9wjZ6IQbddFczjOnTd4Bdd//pH4n0vopGctRDFnxBbE3aUzcBIJygVrsiJjtqYBEA==" saltValue="YEvr6ia4sypkmKmwhA0jkA==" spinCount="100000" sheet="1" objects="1" scenarios="1" selectLockedCells="1" selectUnlockedCells="1"/>
  <mergeCells count="6">
    <mergeCell ref="A16:C16"/>
    <mergeCell ref="A1:C1"/>
    <mergeCell ref="A4:C4"/>
    <mergeCell ref="A5:C5"/>
    <mergeCell ref="A6:C6"/>
    <mergeCell ref="A15:C15"/>
  </mergeCells>
  <printOptions horizontalCentered="1"/>
  <pageMargins left="0.7" right="0.7" top="0.75" bottom="0.75" header="0" footer="0"/>
  <pageSetup paperSize="9" scale="81" fitToHeight="0" orientation="portrait" r:id="rId1"/>
  <headerFooter>
    <oddHeader>&amp;LApril 2023&amp;RBar Elias Elementary Public School "REEE" Measures Bill Of Quantities</oddHeader>
    <oddFooter>&amp;LBE832 -TD- 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55"/>
  <sheetViews>
    <sheetView zoomScaleNormal="100" zoomScaleSheetLayoutView="55" zoomScalePageLayoutView="84" workbookViewId="0">
      <selection activeCell="F11" sqref="F11"/>
    </sheetView>
  </sheetViews>
  <sheetFormatPr defaultColWidth="11.25" defaultRowHeight="15" customHeight="1"/>
  <cols>
    <col min="1" max="1" width="1.25" style="3" customWidth="1"/>
    <col min="2" max="2" width="6" style="3" bestFit="1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16384" width="11.25" style="3"/>
  </cols>
  <sheetData>
    <row r="1" spans="2:7" ht="4.5" customHeight="1" thickBot="1"/>
    <row r="2" spans="2:7" ht="16.5" customHeight="1">
      <c r="B2" s="96" t="s">
        <v>5</v>
      </c>
      <c r="C2" s="97"/>
      <c r="D2" s="97"/>
      <c r="E2" s="97"/>
      <c r="F2" s="97"/>
      <c r="G2" s="98"/>
    </row>
    <row r="3" spans="2:7" ht="35.25" customHeight="1" thickBot="1">
      <c r="B3" s="99"/>
      <c r="C3" s="100"/>
      <c r="D3" s="100"/>
      <c r="E3" s="100"/>
      <c r="F3" s="100"/>
      <c r="G3" s="101"/>
    </row>
    <row r="4" spans="2:7" s="1" customFormat="1" ht="5.25" customHeight="1" thickBot="1">
      <c r="B4" s="108"/>
      <c r="C4" s="109"/>
      <c r="D4" s="109"/>
      <c r="E4" s="110"/>
      <c r="F4" s="25"/>
      <c r="G4" s="26"/>
    </row>
    <row r="5" spans="2:7" ht="32.25" thickBot="1">
      <c r="B5" s="27" t="s">
        <v>6</v>
      </c>
      <c r="C5" s="28" t="s">
        <v>7</v>
      </c>
      <c r="D5" s="29" t="s">
        <v>8</v>
      </c>
      <c r="E5" s="30" t="s">
        <v>9</v>
      </c>
      <c r="F5" s="31" t="s">
        <v>10</v>
      </c>
      <c r="G5" s="31" t="s">
        <v>11</v>
      </c>
    </row>
    <row r="6" spans="2:7" ht="16.5" customHeight="1" thickBot="1">
      <c r="B6" s="102" t="s">
        <v>12</v>
      </c>
      <c r="C6" s="103"/>
      <c r="D6" s="103"/>
      <c r="E6" s="103"/>
      <c r="F6" s="103"/>
      <c r="G6" s="104"/>
    </row>
    <row r="7" spans="2:7" ht="16.5" thickBot="1">
      <c r="B7" s="84" t="s">
        <v>13</v>
      </c>
      <c r="C7" s="85"/>
      <c r="D7" s="85"/>
      <c r="E7" s="85"/>
      <c r="F7" s="85"/>
      <c r="G7" s="86"/>
    </row>
    <row r="8" spans="2:7" ht="15.75">
      <c r="B8" s="32">
        <v>1</v>
      </c>
      <c r="C8" s="33" t="s">
        <v>14</v>
      </c>
      <c r="D8" s="34">
        <v>48</v>
      </c>
      <c r="E8" s="35" t="s">
        <v>15</v>
      </c>
      <c r="F8" s="58"/>
      <c r="G8" s="58"/>
    </row>
    <row r="9" spans="2:7" ht="15.75">
      <c r="B9" s="32">
        <v>2</v>
      </c>
      <c r="C9" s="33" t="s">
        <v>16</v>
      </c>
      <c r="D9" s="34">
        <v>5</v>
      </c>
      <c r="E9" s="35" t="s">
        <v>15</v>
      </c>
      <c r="F9" s="58"/>
      <c r="G9" s="58"/>
    </row>
    <row r="10" spans="2:7" ht="15.75">
      <c r="B10" s="32">
        <v>3</v>
      </c>
      <c r="C10" s="36" t="s">
        <v>17</v>
      </c>
      <c r="D10" s="37">
        <v>1</v>
      </c>
      <c r="E10" s="38" t="s">
        <v>15</v>
      </c>
      <c r="F10" s="58"/>
      <c r="G10" s="58"/>
    </row>
    <row r="11" spans="2:7" ht="15.75">
      <c r="B11" s="32">
        <v>4</v>
      </c>
      <c r="C11" s="36" t="s">
        <v>18</v>
      </c>
      <c r="D11" s="37">
        <v>1</v>
      </c>
      <c r="E11" s="38" t="s">
        <v>15</v>
      </c>
      <c r="F11" s="58"/>
      <c r="G11" s="58"/>
    </row>
    <row r="12" spans="2:7" ht="15.75">
      <c r="B12" s="32">
        <v>5</v>
      </c>
      <c r="C12" s="36" t="s">
        <v>19</v>
      </c>
      <c r="D12" s="37">
        <v>4</v>
      </c>
      <c r="E12" s="38" t="s">
        <v>15</v>
      </c>
      <c r="F12" s="58"/>
      <c r="G12" s="58"/>
    </row>
    <row r="13" spans="2:7" ht="15.75">
      <c r="B13" s="32">
        <v>6</v>
      </c>
      <c r="C13" s="36" t="s">
        <v>20</v>
      </c>
      <c r="D13" s="37">
        <v>2</v>
      </c>
      <c r="E13" s="38" t="s">
        <v>15</v>
      </c>
      <c r="F13" s="58"/>
      <c r="G13" s="58"/>
    </row>
    <row r="14" spans="2:7" ht="30">
      <c r="B14" s="32">
        <v>7</v>
      </c>
      <c r="C14" s="36" t="s">
        <v>21</v>
      </c>
      <c r="D14" s="37">
        <v>200</v>
      </c>
      <c r="E14" s="38" t="s">
        <v>22</v>
      </c>
      <c r="F14" s="58"/>
      <c r="G14" s="58"/>
    </row>
    <row r="15" spans="2:7" ht="16.5" thickBot="1">
      <c r="B15" s="32">
        <v>8</v>
      </c>
      <c r="C15" s="39" t="s">
        <v>23</v>
      </c>
      <c r="D15" s="40">
        <v>24</v>
      </c>
      <c r="E15" s="41" t="s">
        <v>24</v>
      </c>
      <c r="F15" s="59"/>
      <c r="G15" s="59"/>
    </row>
    <row r="16" spans="2:7" ht="15.75" customHeight="1" thickBot="1">
      <c r="B16" s="105" t="s">
        <v>25</v>
      </c>
      <c r="C16" s="106"/>
      <c r="D16" s="106"/>
      <c r="E16" s="106"/>
      <c r="F16" s="106"/>
      <c r="G16" s="107"/>
    </row>
    <row r="17" spans="2:7" ht="15.75">
      <c r="B17" s="42">
        <v>9</v>
      </c>
      <c r="C17" s="36" t="s">
        <v>26</v>
      </c>
      <c r="D17" s="34">
        <v>2</v>
      </c>
      <c r="E17" s="35" t="s">
        <v>15</v>
      </c>
      <c r="F17" s="58"/>
      <c r="G17" s="58"/>
    </row>
    <row r="18" spans="2:7" ht="15.75">
      <c r="B18" s="42">
        <f>B17+1</f>
        <v>10</v>
      </c>
      <c r="C18" s="36" t="s">
        <v>27</v>
      </c>
      <c r="D18" s="34">
        <v>4</v>
      </c>
      <c r="E18" s="35" t="s">
        <v>15</v>
      </c>
      <c r="F18" s="58"/>
      <c r="G18" s="58"/>
    </row>
    <row r="19" spans="2:7" ht="15.75">
      <c r="B19" s="42">
        <f t="shared" ref="B19:B35" si="0">B18+1</f>
        <v>11</v>
      </c>
      <c r="C19" s="36" t="s">
        <v>28</v>
      </c>
      <c r="D19" s="37">
        <v>4</v>
      </c>
      <c r="E19" s="38" t="s">
        <v>15</v>
      </c>
      <c r="F19" s="60"/>
      <c r="G19" s="61"/>
    </row>
    <row r="20" spans="2:7" ht="15.75">
      <c r="B20" s="42">
        <f t="shared" si="0"/>
        <v>12</v>
      </c>
      <c r="C20" s="36" t="s">
        <v>29</v>
      </c>
      <c r="D20" s="62" t="s">
        <v>30</v>
      </c>
      <c r="E20" s="38" t="s">
        <v>22</v>
      </c>
      <c r="F20" s="58"/>
      <c r="G20" s="58"/>
    </row>
    <row r="21" spans="2:7" ht="15.75">
      <c r="B21" s="42">
        <f t="shared" si="0"/>
        <v>13</v>
      </c>
      <c r="C21" s="36" t="s">
        <v>31</v>
      </c>
      <c r="D21" s="37">
        <v>2</v>
      </c>
      <c r="E21" s="38" t="s">
        <v>15</v>
      </c>
      <c r="F21" s="58"/>
      <c r="G21" s="58"/>
    </row>
    <row r="22" spans="2:7" ht="15.75">
      <c r="B22" s="42">
        <f t="shared" si="0"/>
        <v>14</v>
      </c>
      <c r="C22" s="36" t="s">
        <v>32</v>
      </c>
      <c r="D22" s="37">
        <v>2</v>
      </c>
      <c r="E22" s="38" t="s">
        <v>15</v>
      </c>
      <c r="F22" s="58"/>
      <c r="G22" s="58"/>
    </row>
    <row r="23" spans="2:7" ht="15.75">
      <c r="B23" s="42">
        <f t="shared" si="0"/>
        <v>15</v>
      </c>
      <c r="C23" s="36" t="s">
        <v>33</v>
      </c>
      <c r="D23" s="62" t="s">
        <v>30</v>
      </c>
      <c r="E23" s="38" t="s">
        <v>22</v>
      </c>
      <c r="F23" s="58"/>
      <c r="G23" s="58"/>
    </row>
    <row r="24" spans="2:7" ht="15.75">
      <c r="B24" s="42">
        <f t="shared" si="0"/>
        <v>16</v>
      </c>
      <c r="C24" s="36" t="s">
        <v>34</v>
      </c>
      <c r="D24" s="62" t="s">
        <v>30</v>
      </c>
      <c r="E24" s="38" t="s">
        <v>22</v>
      </c>
      <c r="F24" s="58"/>
      <c r="G24" s="58"/>
    </row>
    <row r="25" spans="2:7" ht="15.75">
      <c r="B25" s="42">
        <f t="shared" si="0"/>
        <v>17</v>
      </c>
      <c r="C25" s="36" t="s">
        <v>35</v>
      </c>
      <c r="D25" s="62" t="s">
        <v>30</v>
      </c>
      <c r="E25" s="38" t="s">
        <v>22</v>
      </c>
      <c r="F25" s="58"/>
      <c r="G25" s="58"/>
    </row>
    <row r="26" spans="2:7" ht="30">
      <c r="B26" s="42">
        <f t="shared" si="0"/>
        <v>18</v>
      </c>
      <c r="C26" s="36" t="s">
        <v>36</v>
      </c>
      <c r="D26" s="62" t="s">
        <v>30</v>
      </c>
      <c r="E26" s="38" t="s">
        <v>22</v>
      </c>
      <c r="F26" s="58"/>
      <c r="G26" s="58"/>
    </row>
    <row r="27" spans="2:7" ht="30">
      <c r="B27" s="42">
        <f t="shared" si="0"/>
        <v>19</v>
      </c>
      <c r="C27" s="36" t="s">
        <v>37</v>
      </c>
      <c r="D27" s="62" t="s">
        <v>30</v>
      </c>
      <c r="E27" s="38" t="s">
        <v>22</v>
      </c>
      <c r="F27" s="58"/>
      <c r="G27" s="58"/>
    </row>
    <row r="28" spans="2:7" ht="15.75">
      <c r="B28" s="42">
        <f t="shared" si="0"/>
        <v>20</v>
      </c>
      <c r="C28" s="36" t="s">
        <v>38</v>
      </c>
      <c r="D28" s="37">
        <v>1</v>
      </c>
      <c r="E28" s="38" t="s">
        <v>15</v>
      </c>
      <c r="F28" s="58"/>
      <c r="G28" s="58"/>
    </row>
    <row r="29" spans="2:7" ht="15.75">
      <c r="B29" s="42">
        <f t="shared" si="0"/>
        <v>21</v>
      </c>
      <c r="C29" s="36" t="s">
        <v>39</v>
      </c>
      <c r="D29" s="37">
        <v>2</v>
      </c>
      <c r="E29" s="38" t="s">
        <v>15</v>
      </c>
      <c r="F29" s="58"/>
      <c r="G29" s="58"/>
    </row>
    <row r="30" spans="2:7" ht="15.75">
      <c r="B30" s="42">
        <f t="shared" si="0"/>
        <v>22</v>
      </c>
      <c r="C30" s="36" t="s">
        <v>40</v>
      </c>
      <c r="D30" s="37">
        <v>4</v>
      </c>
      <c r="E30" s="38" t="s">
        <v>15</v>
      </c>
      <c r="F30" s="58"/>
      <c r="G30" s="58"/>
    </row>
    <row r="31" spans="2:7" ht="15.75">
      <c r="B31" s="42">
        <f t="shared" si="0"/>
        <v>23</v>
      </c>
      <c r="C31" s="36" t="s">
        <v>41</v>
      </c>
      <c r="D31" s="37">
        <v>2</v>
      </c>
      <c r="E31" s="38" t="s">
        <v>15</v>
      </c>
      <c r="F31" s="58"/>
      <c r="G31" s="58"/>
    </row>
    <row r="32" spans="2:7" ht="15.75">
      <c r="B32" s="42">
        <f t="shared" si="0"/>
        <v>24</v>
      </c>
      <c r="C32" s="36" t="s">
        <v>42</v>
      </c>
      <c r="D32" s="37">
        <v>1</v>
      </c>
      <c r="E32" s="38" t="s">
        <v>15</v>
      </c>
      <c r="F32" s="58"/>
      <c r="G32" s="58"/>
    </row>
    <row r="33" spans="2:7" ht="15.75">
      <c r="B33" s="42">
        <f t="shared" si="0"/>
        <v>25</v>
      </c>
      <c r="C33" s="36" t="s">
        <v>43</v>
      </c>
      <c r="D33" s="37">
        <v>1</v>
      </c>
      <c r="E33" s="38" t="s">
        <v>15</v>
      </c>
      <c r="F33" s="58"/>
      <c r="G33" s="58"/>
    </row>
    <row r="34" spans="2:7" ht="45">
      <c r="B34" s="42">
        <f t="shared" si="0"/>
        <v>26</v>
      </c>
      <c r="C34" s="43" t="s">
        <v>44</v>
      </c>
      <c r="D34" s="37" t="s">
        <v>45</v>
      </c>
      <c r="E34" s="38" t="s">
        <v>15</v>
      </c>
      <c r="F34" s="58"/>
      <c r="G34" s="58"/>
    </row>
    <row r="35" spans="2:7" ht="30.75" thickBot="1">
      <c r="B35" s="42">
        <f t="shared" si="0"/>
        <v>27</v>
      </c>
      <c r="C35" s="36" t="s">
        <v>46</v>
      </c>
      <c r="D35" s="37" t="s">
        <v>45</v>
      </c>
      <c r="E35" s="38" t="s">
        <v>15</v>
      </c>
      <c r="F35" s="58"/>
      <c r="G35" s="58"/>
    </row>
    <row r="36" spans="2:7" ht="3.75" customHeight="1" thickBot="1">
      <c r="B36" s="44"/>
      <c r="C36" s="72"/>
      <c r="D36" s="73"/>
      <c r="E36" s="73"/>
      <c r="F36" s="73"/>
      <c r="G36" s="74"/>
    </row>
    <row r="37" spans="2:7" ht="6.75" customHeight="1" thickBot="1">
      <c r="B37" s="45"/>
      <c r="C37" s="75"/>
      <c r="D37" s="76"/>
      <c r="E37" s="76"/>
      <c r="F37" s="76"/>
      <c r="G37" s="77"/>
    </row>
    <row r="38" spans="2:7" ht="16.5" thickBot="1">
      <c r="B38" s="78" t="s">
        <v>47</v>
      </c>
      <c r="C38" s="79"/>
      <c r="D38" s="79"/>
      <c r="E38" s="79"/>
      <c r="F38" s="79"/>
      <c r="G38" s="80"/>
    </row>
    <row r="39" spans="2:7" ht="16.5" thickBot="1">
      <c r="B39" s="84" t="s">
        <v>13</v>
      </c>
      <c r="C39" s="85"/>
      <c r="D39" s="85"/>
      <c r="E39" s="85"/>
      <c r="F39" s="85"/>
      <c r="G39" s="86"/>
    </row>
    <row r="40" spans="2:7" ht="60" customHeight="1">
      <c r="B40" s="46"/>
      <c r="C40" s="87" t="s">
        <v>48</v>
      </c>
      <c r="D40" s="88"/>
      <c r="E40" s="88"/>
      <c r="F40" s="88"/>
      <c r="G40" s="89"/>
    </row>
    <row r="41" spans="2:7" ht="38.25" customHeight="1">
      <c r="B41" s="47">
        <f>B35+1</f>
        <v>28</v>
      </c>
      <c r="C41" s="65" t="s">
        <v>49</v>
      </c>
      <c r="D41" s="48">
        <v>10</v>
      </c>
      <c r="E41" s="35" t="s">
        <v>15</v>
      </c>
      <c r="F41" s="58"/>
      <c r="G41" s="58"/>
    </row>
    <row r="42" spans="2:7" ht="6.75" customHeight="1">
      <c r="B42" s="90"/>
      <c r="C42" s="91"/>
      <c r="D42" s="91"/>
      <c r="E42" s="91"/>
      <c r="F42" s="91"/>
      <c r="G42" s="92"/>
    </row>
    <row r="43" spans="2:7" ht="15" customHeight="1">
      <c r="B43" s="78" t="s">
        <v>50</v>
      </c>
      <c r="C43" s="79"/>
      <c r="D43" s="79"/>
      <c r="E43" s="79"/>
      <c r="F43" s="79"/>
      <c r="G43" s="80"/>
    </row>
    <row r="44" spans="2:7" ht="30">
      <c r="B44" s="49">
        <f>B41+1</f>
        <v>29</v>
      </c>
      <c r="C44" s="33" t="s">
        <v>51</v>
      </c>
      <c r="D44" s="48">
        <v>1</v>
      </c>
      <c r="E44" s="50" t="s">
        <v>15</v>
      </c>
      <c r="F44" s="58"/>
      <c r="G44" s="58"/>
    </row>
    <row r="45" spans="2:7" ht="31.5">
      <c r="B45" s="47">
        <f>B44+1</f>
        <v>30</v>
      </c>
      <c r="C45" s="51" t="s">
        <v>52</v>
      </c>
      <c r="D45" s="52">
        <v>1</v>
      </c>
      <c r="E45" s="53" t="s">
        <v>15</v>
      </c>
      <c r="F45" s="63"/>
      <c r="G45" s="58"/>
    </row>
    <row r="46" spans="2:7" ht="15.75">
      <c r="B46" s="47">
        <f t="shared" ref="B46:B52" si="1">B45+1</f>
        <v>31</v>
      </c>
      <c r="C46" s="54" t="s">
        <v>53</v>
      </c>
      <c r="D46" s="52">
        <v>1</v>
      </c>
      <c r="E46" s="53" t="s">
        <v>15</v>
      </c>
      <c r="F46" s="63"/>
      <c r="G46" s="58"/>
    </row>
    <row r="47" spans="2:7" ht="31.5">
      <c r="B47" s="47">
        <f t="shared" si="1"/>
        <v>32</v>
      </c>
      <c r="C47" s="24" t="s">
        <v>54</v>
      </c>
      <c r="D47" s="52" t="s">
        <v>45</v>
      </c>
      <c r="E47" s="53" t="s">
        <v>15</v>
      </c>
      <c r="F47" s="63"/>
      <c r="G47" s="58"/>
    </row>
    <row r="48" spans="2:7" ht="15.75">
      <c r="B48" s="47">
        <f t="shared" si="1"/>
        <v>33</v>
      </c>
      <c r="C48" s="23" t="s">
        <v>55</v>
      </c>
      <c r="D48" s="52" t="s">
        <v>45</v>
      </c>
      <c r="E48" s="53" t="s">
        <v>15</v>
      </c>
      <c r="F48" s="63"/>
      <c r="G48" s="58"/>
    </row>
    <row r="49" spans="2:7" ht="31.5">
      <c r="B49" s="47">
        <f t="shared" si="1"/>
        <v>34</v>
      </c>
      <c r="C49" s="24" t="s">
        <v>56</v>
      </c>
      <c r="D49" s="52" t="s">
        <v>45</v>
      </c>
      <c r="E49" s="53" t="s">
        <v>15</v>
      </c>
      <c r="F49" s="63"/>
      <c r="G49" s="58"/>
    </row>
    <row r="50" spans="2:7" ht="15.75">
      <c r="B50" s="47">
        <f t="shared" si="1"/>
        <v>35</v>
      </c>
      <c r="C50" s="24" t="s">
        <v>57</v>
      </c>
      <c r="D50" s="52" t="s">
        <v>45</v>
      </c>
      <c r="E50" s="53" t="s">
        <v>15</v>
      </c>
      <c r="F50" s="63"/>
      <c r="G50" s="58"/>
    </row>
    <row r="51" spans="2:7" ht="31.5">
      <c r="B51" s="47">
        <f t="shared" si="1"/>
        <v>36</v>
      </c>
      <c r="C51" s="54" t="s">
        <v>58</v>
      </c>
      <c r="D51" s="52">
        <v>1</v>
      </c>
      <c r="E51" s="53" t="s">
        <v>15</v>
      </c>
      <c r="F51" s="63"/>
      <c r="G51" s="58"/>
    </row>
    <row r="52" spans="2:7" ht="32.25" thickBot="1">
      <c r="B52" s="47">
        <f t="shared" si="1"/>
        <v>37</v>
      </c>
      <c r="C52" s="54" t="s">
        <v>59</v>
      </c>
      <c r="D52" s="55">
        <v>1</v>
      </c>
      <c r="E52" s="56" t="s">
        <v>15</v>
      </c>
      <c r="F52" s="64"/>
      <c r="G52" s="58"/>
    </row>
    <row r="53" spans="2:7" ht="15" customHeight="1" thickBot="1">
      <c r="B53" s="93" t="s">
        <v>60</v>
      </c>
      <c r="C53" s="94"/>
      <c r="D53" s="94"/>
      <c r="E53" s="94"/>
      <c r="F53" s="94"/>
      <c r="G53" s="95"/>
    </row>
    <row r="54" spans="2:7" ht="18" customHeight="1" thickBot="1">
      <c r="B54" s="57">
        <f>B52+1</f>
        <v>38</v>
      </c>
      <c r="C54" s="23" t="s">
        <v>61</v>
      </c>
      <c r="D54" s="55" t="s">
        <v>45</v>
      </c>
      <c r="E54" s="56" t="s">
        <v>15</v>
      </c>
      <c r="F54" s="64"/>
      <c r="G54" s="58"/>
    </row>
    <row r="55" spans="2:7" ht="15" customHeight="1" thickBot="1">
      <c r="B55" s="81" t="s">
        <v>62</v>
      </c>
      <c r="C55" s="82"/>
      <c r="D55" s="82"/>
      <c r="E55" s="82"/>
      <c r="F55" s="83"/>
      <c r="G55" s="22"/>
    </row>
  </sheetData>
  <sheetProtection algorithmName="SHA-512" hashValue="c8wPkRv6+RktpAiblItG4hBn9hokdYkDNAK5CwtVTvTjmqJrylDZAlycc1gsyJII3Bm7eRiMjBmpz556VaYkHQ==" saltValue="8eij2BWxlH6EL8/ymN5Xug==" spinCount="100000" sheet="1" objects="1" scenarios="1" selectLockedCells="1"/>
  <mergeCells count="14">
    <mergeCell ref="B2:G3"/>
    <mergeCell ref="B7:G7"/>
    <mergeCell ref="B6:G6"/>
    <mergeCell ref="B16:G16"/>
    <mergeCell ref="B4:E4"/>
    <mergeCell ref="C36:G36"/>
    <mergeCell ref="C37:G37"/>
    <mergeCell ref="B38:G38"/>
    <mergeCell ref="B43:G43"/>
    <mergeCell ref="B55:F55"/>
    <mergeCell ref="B39:G39"/>
    <mergeCell ref="C40:G40"/>
    <mergeCell ref="B42:G42"/>
    <mergeCell ref="B53:G53"/>
  </mergeCells>
  <printOptions horizontalCentered="1"/>
  <pageMargins left="0.7" right="0.7" top="0.75" bottom="0.75" header="0" footer="0"/>
  <pageSetup paperSize="9" fitToHeight="0" orientation="landscape" r:id="rId1"/>
  <headerFooter>
    <oddHeader>&amp;LFeb 2023&amp;RZouk Mosbeh Public School  "Green School" Measures Bill Of Quantities</oddHeader>
    <oddFooter>&amp;LZM138 -TD-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810ab8-831d-41c1-bb42-2529b74b8d93" xsi:nil="true"/>
    <lcf76f155ced4ddcb4097134ff3c332f xmlns="fc569a1a-49a3-4e1f-8b83-db25a2b1ee0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72443032A03F49BBDCA5794973166E" ma:contentTypeVersion="10" ma:contentTypeDescription="Create a new document." ma:contentTypeScope="" ma:versionID="412d90c2affab13d11c9e767e573db75">
  <xsd:schema xmlns:xsd="http://www.w3.org/2001/XMLSchema" xmlns:xs="http://www.w3.org/2001/XMLSchema" xmlns:p="http://schemas.microsoft.com/office/2006/metadata/properties" xmlns:ns2="fc569a1a-49a3-4e1f-8b83-db25a2b1ee04" xmlns:ns3="e1810ab8-831d-41c1-bb42-2529b74b8d93" targetNamespace="http://schemas.microsoft.com/office/2006/metadata/properties" ma:root="true" ma:fieldsID="b6d294558e88f92f02d92de18499f25c" ns2:_="" ns3:_="">
    <xsd:import namespace="fc569a1a-49a3-4e1f-8b83-db25a2b1ee04"/>
    <xsd:import namespace="e1810ab8-831d-41c1-bb42-2529b74b8d9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69a1a-49a3-4e1f-8b83-db25a2b1ee0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10ab8-831d-41c1-bb42-2529b74b8d9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d57bec9-70ed-4942-89f8-f95516a37f4d}" ma:internalName="TaxCatchAll" ma:showField="CatchAllData" ma:web="e1810ab8-831d-41c1-bb42-2529b74b8d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897DEE-9BFC-487F-A185-60E0BE5169EC}"/>
</file>

<file path=customXml/itemProps2.xml><?xml version="1.0" encoding="utf-8"?>
<ds:datastoreItem xmlns:ds="http://schemas.openxmlformats.org/officeDocument/2006/customXml" ds:itemID="{C8631498-6955-4ACF-9EC7-224730BFC6F3}"/>
</file>

<file path=customXml/itemProps3.xml><?xml version="1.0" encoding="utf-8"?>
<ds:datastoreItem xmlns:ds="http://schemas.openxmlformats.org/officeDocument/2006/customXml" ds:itemID="{A9006C52-546D-4BBA-99D7-D0112DBF81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Sorina Mortada</cp:lastModifiedBy>
  <cp:revision/>
  <dcterms:created xsi:type="dcterms:W3CDTF">2000-03-20T19:55:13Z</dcterms:created>
  <dcterms:modified xsi:type="dcterms:W3CDTF">2023-05-18T11:44:25Z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0x010100C472443032A03F49BBDCA5794973166E</vt:lpwstr>
  </property>
  <property fmtid="{D5CDD505-2E9C-101B-9397-08002B2CF9AE}" pid="3" name="MediaServiceImageTags">
    <vt:lpwstr/>
  </property>
</Properties>
</file>